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date1904="1"/>
  <mc:AlternateContent xmlns:mc="http://schemas.openxmlformats.org/markup-compatibility/2006">
    <mc:Choice Requires="x15">
      <x15ac:absPath xmlns:x15ac="http://schemas.microsoft.com/office/spreadsheetml/2010/11/ac" url="/Users/waltzgo/proginn/项目文档/"/>
    </mc:Choice>
  </mc:AlternateContent>
  <bookViews>
    <workbookView xWindow="6800" yWindow="460" windowWidth="15960" windowHeight="16300"/>
  </bookViews>
  <sheets>
    <sheet name="1980梳理清单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41" i="1"/>
  <c r="J40" i="1"/>
  <c r="J41" i="1"/>
  <c r="K40" i="1"/>
  <c r="K41" i="1"/>
  <c r="L40" i="1"/>
  <c r="L41" i="1"/>
  <c r="M41" i="1"/>
  <c r="I42" i="1"/>
  <c r="J42" i="1"/>
  <c r="K42" i="1"/>
  <c r="M40" i="1"/>
  <c r="M42" i="1"/>
  <c r="I43" i="1"/>
</calcChain>
</file>

<file path=xl/sharedStrings.xml><?xml version="1.0" encoding="utf-8"?>
<sst xmlns="http://schemas.openxmlformats.org/spreadsheetml/2006/main" count="43" uniqueCount="43">
  <si>
    <t>程序员客栈——项目需求清单</t>
  </si>
  <si>
    <t>模块（用户端/后台/XX端等）</t>
  </si>
  <si>
    <t>参考内容（必填项）</t>
  </si>
  <si>
    <t>备注</t>
  </si>
  <si>
    <t>用户端</t>
  </si>
  <si>
    <t>后台</t>
  </si>
  <si>
    <t>客户画像</t>
  </si>
  <si>
    <t>客户称呼</t>
  </si>
  <si>
    <t>项目经理</t>
  </si>
  <si>
    <t>与客户语音会议次数</t>
  </si>
  <si>
    <t>项目工期要求</t>
  </si>
  <si>
    <t>原型工期时间</t>
  </si>
  <si>
    <t>应用第三方API／SDK</t>
  </si>
  <si>
    <r>
      <rPr>
        <sz val="14"/>
        <color indexed="8"/>
        <rFont val="微软雅黑"/>
        <family val="2"/>
        <charset val="134"/>
      </rPr>
      <t>产品经理:XXX  XX年XX月XX日</t>
    </r>
  </si>
  <si>
    <r>
      <rPr>
        <b/>
        <sz val="14"/>
        <color indexed="8"/>
        <rFont val="微软雅黑"/>
        <family val="2"/>
        <charset val="134"/>
      </rPr>
      <t>功能（每一功能点描述对应一个最小级功能点，每一个功能点为一列）</t>
    </r>
  </si>
  <si>
    <r>
      <rPr>
        <b/>
        <sz val="14"/>
        <color indexed="8"/>
        <rFont val="微软雅黑"/>
        <family val="2"/>
        <charset val="134"/>
      </rPr>
      <t>工作量（天数）（平台评估小组填写）</t>
    </r>
  </si>
  <si>
    <t>一级菜单</t>
  </si>
  <si>
    <t>二级菜单</t>
  </si>
  <si>
    <t>三级菜单</t>
  </si>
  <si>
    <t>四级菜单</t>
  </si>
  <si>
    <r>
      <rPr>
        <b/>
        <sz val="14"/>
        <color indexed="8"/>
        <rFont val="微软雅黑"/>
        <family val="2"/>
        <charset val="134"/>
      </rPr>
      <t>备注（非必填项）</t>
    </r>
  </si>
  <si>
    <t>原型</t>
  </si>
  <si>
    <t>设计</t>
  </si>
  <si>
    <t>前端</t>
  </si>
  <si>
    <t>后端</t>
  </si>
  <si>
    <t>测试</t>
  </si>
  <si>
    <t>原型阶段
测试用例</t>
  </si>
  <si>
    <t>自测</t>
  </si>
  <si>
    <t>部署</t>
  </si>
  <si>
    <t>环境</t>
  </si>
  <si>
    <t>联调</t>
  </si>
  <si>
    <t>数据库</t>
  </si>
  <si>
    <t>文档</t>
  </si>
  <si>
    <t>框架选型</t>
  </si>
  <si>
    <t>天数</t>
  </si>
  <si>
    <t>开发费用</t>
  </si>
  <si>
    <t>管理费用
（项目经理）</t>
  </si>
  <si>
    <t>总价</t>
  </si>
  <si>
    <t xml:space="preserve">说明：
            1、评估工期为所需工作量，不作为最终实际交付工期。
            2、本报价采用常用规范性框架开发，如需考虑特殊框架、特殊样式，高并发等细节问题需另外计算。
            3、为节省成本，系统管理后台统一不做UI设计。如需设计另行计算工作量与费用。
            4、交付标准统一按照平台交付标准进行，如有特殊交付要求请提前告知计算额外工作量与费用，交付标准请参考帮助文档http://support.proginn.com/
            5、最终解释权归程序员客栈所有！
</t>
  </si>
  <si>
    <t>灰色区域：产品经理必填项</t>
    <rPh sb="9" eb="10">
      <t>bi</t>
    </rPh>
    <rPh sb="11" eb="12">
      <t>xiang</t>
    </rPh>
    <phoneticPr fontId="12" type="noConversion"/>
  </si>
  <si>
    <t>页面数量预估</t>
    <phoneticPr fontId="12" type="noConversion"/>
  </si>
  <si>
    <t>功能点描述</t>
    <phoneticPr fontId="12" type="noConversion"/>
  </si>
  <si>
    <t>系统</t>
    <rPh sb="0" eb="1">
      <t>xi tong</t>
    </rPh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</si>
</sst>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&quot; &quot;;\(0.000\)"/>
    <numFmt numFmtId="177" formatCode="0&quot; &quot;;\(0\)"/>
  </numFmts>
  <fonts count="13" x14ac:knownFonts="1">
    <font>
      <sz val="10"/>
      <color indexed="8"/>
      <name val="Helvetica"/>
    </font>
    <font>
      <b/>
      <sz val="18"/>
      <color indexed="8"/>
      <name val="微软雅黑"/>
      <family val="2"/>
      <charset val="134"/>
    </font>
    <font>
      <sz val="18"/>
      <color indexed="8"/>
      <name val="微软雅黑"/>
      <family val="2"/>
      <charset val="134"/>
    </font>
    <font>
      <b/>
      <sz val="16"/>
      <color indexed="8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b/>
      <sz val="14"/>
      <color indexed="8"/>
      <name val="Helvetica"/>
      <family val="2"/>
    </font>
    <font>
      <sz val="12"/>
      <color indexed="8"/>
      <name val="微软雅黑"/>
      <family val="2"/>
      <charset val="134"/>
    </font>
    <font>
      <sz val="14"/>
      <color indexed="8"/>
      <name val="微软雅黑"/>
      <family val="2"/>
      <charset val="134"/>
    </font>
    <font>
      <sz val="12"/>
      <color indexed="12"/>
      <name val="微软雅黑"/>
      <family val="2"/>
      <charset val="134"/>
    </font>
    <font>
      <sz val="14"/>
      <color indexed="10"/>
      <name val="微软雅黑"/>
      <family val="2"/>
      <charset val="134"/>
    </font>
    <font>
      <sz val="12"/>
      <color indexed="8"/>
      <name val="Helvetica"/>
      <family val="2"/>
    </font>
    <font>
      <b/>
      <sz val="10"/>
      <color indexed="8"/>
      <name val="Helvetica"/>
      <family val="2"/>
    </font>
    <font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 readingOrder="1"/>
    </xf>
    <xf numFmtId="0" fontId="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49" fontId="10" fillId="3" borderId="1" xfId="0" applyNumberFormat="1" applyFont="1" applyFill="1" applyBorder="1" applyAlignment="1">
      <alignment horizontal="left" vertical="center" wrapText="1" readingOrder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vertical="top" wrapText="1"/>
    </xf>
    <xf numFmtId="176" fontId="7" fillId="2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77" fontId="0" fillId="5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DDDDD"/>
      <rgbColor rgb="FFFF2D21"/>
      <rgbColor rgb="FF0070C0"/>
      <rgbColor rgb="FFFF0000"/>
      <rgbColor rgb="FF92D05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4"/>
  <sheetViews>
    <sheetView showGridLines="0" tabSelected="1" workbookViewId="0">
      <selection activeCell="D16" sqref="D16"/>
    </sheetView>
  </sheetViews>
  <sheetFormatPr baseColWidth="10" defaultColWidth="16.33203125" defaultRowHeight="12" customHeight="1" x14ac:dyDescent="0.15"/>
  <cols>
    <col min="1" max="1" width="17" style="1" customWidth="1"/>
    <col min="2" max="2" width="17.33203125" style="1" customWidth="1"/>
    <col min="3" max="3" width="19.5" style="1" customWidth="1"/>
    <col min="4" max="4" width="16.6640625" style="1" customWidth="1"/>
    <col min="5" max="5" width="12.83203125" style="1" customWidth="1"/>
    <col min="6" max="6" width="17.1640625" style="1" customWidth="1"/>
    <col min="7" max="7" width="25.1640625" style="1" customWidth="1"/>
    <col min="8" max="8" width="18.33203125" style="1" customWidth="1"/>
    <col min="9" max="9" width="10.6640625" style="1" customWidth="1"/>
    <col min="10" max="10" width="10.33203125" style="1" customWidth="1"/>
    <col min="11" max="12" width="11.83203125" style="1" customWidth="1"/>
    <col min="13" max="13" width="10.1640625" style="1" customWidth="1"/>
    <col min="14" max="256" width="16.33203125" customWidth="1"/>
  </cols>
  <sheetData>
    <row r="1" spans="1:13" ht="28" customHeight="1" x14ac:dyDescent="0.15">
      <c r="A1" s="16" t="s">
        <v>0</v>
      </c>
      <c r="B1" s="17"/>
      <c r="C1" s="17"/>
      <c r="D1" s="17"/>
      <c r="E1" s="15"/>
      <c r="F1" s="17"/>
      <c r="G1" s="17"/>
      <c r="H1" s="17"/>
      <c r="I1" s="17"/>
      <c r="J1" s="17"/>
      <c r="K1" s="17"/>
      <c r="L1" s="17"/>
      <c r="M1" s="17"/>
    </row>
    <row r="2" spans="1:13" ht="23" customHeight="1" x14ac:dyDescent="0.15">
      <c r="A2" s="30" t="s">
        <v>39</v>
      </c>
      <c r="B2" s="19"/>
      <c r="C2" s="20" t="s">
        <v>1</v>
      </c>
      <c r="D2" s="15"/>
      <c r="E2" s="15"/>
      <c r="F2" s="20" t="s">
        <v>2</v>
      </c>
      <c r="G2" s="15"/>
      <c r="H2" s="15"/>
      <c r="I2" s="31" t="s">
        <v>3</v>
      </c>
      <c r="J2" s="19"/>
      <c r="K2" s="19"/>
      <c r="L2" s="19"/>
      <c r="M2" s="19"/>
    </row>
    <row r="3" spans="1:13" ht="23" customHeight="1" x14ac:dyDescent="0.15">
      <c r="A3" s="19"/>
      <c r="B3" s="19"/>
      <c r="C3" s="20" t="s">
        <v>4</v>
      </c>
      <c r="D3" s="15"/>
      <c r="E3" s="15"/>
      <c r="F3" s="23"/>
      <c r="G3" s="15"/>
      <c r="H3" s="15"/>
      <c r="I3" s="23"/>
      <c r="J3" s="19"/>
      <c r="K3" s="19"/>
      <c r="L3" s="19"/>
      <c r="M3" s="19"/>
    </row>
    <row r="4" spans="1:13" ht="23" customHeight="1" x14ac:dyDescent="0.15">
      <c r="A4" s="19"/>
      <c r="B4" s="19"/>
      <c r="C4" s="20" t="s">
        <v>5</v>
      </c>
      <c r="D4" s="15"/>
      <c r="E4" s="15"/>
      <c r="F4" s="23"/>
      <c r="G4" s="15"/>
      <c r="H4" s="15"/>
      <c r="I4" s="19"/>
      <c r="J4" s="19"/>
      <c r="K4" s="19"/>
      <c r="L4" s="19"/>
      <c r="M4" s="19"/>
    </row>
    <row r="5" spans="1:13" ht="23" customHeight="1" x14ac:dyDescent="0.15">
      <c r="A5" s="19"/>
      <c r="B5" s="19"/>
      <c r="C5" s="20" t="s">
        <v>6</v>
      </c>
      <c r="D5" s="15"/>
      <c r="E5" s="15"/>
      <c r="F5" s="23"/>
      <c r="G5" s="15"/>
      <c r="H5" s="15"/>
      <c r="I5" s="19"/>
      <c r="J5" s="19"/>
      <c r="K5" s="19"/>
      <c r="L5" s="19"/>
      <c r="M5" s="19"/>
    </row>
    <row r="6" spans="1:13" ht="23" customHeight="1" x14ac:dyDescent="0.15">
      <c r="A6" s="19"/>
      <c r="B6" s="19"/>
      <c r="C6" s="20" t="s">
        <v>7</v>
      </c>
      <c r="D6" s="15"/>
      <c r="E6" s="15"/>
      <c r="F6" s="23"/>
      <c r="G6" s="15"/>
      <c r="H6" s="15"/>
      <c r="I6" s="19"/>
      <c r="J6" s="19"/>
      <c r="K6" s="19"/>
      <c r="L6" s="19"/>
      <c r="M6" s="19"/>
    </row>
    <row r="7" spans="1:13" ht="23" customHeight="1" x14ac:dyDescent="0.15">
      <c r="A7" s="19"/>
      <c r="B7" s="19"/>
      <c r="C7" s="20" t="s">
        <v>8</v>
      </c>
      <c r="D7" s="15"/>
      <c r="E7" s="15"/>
      <c r="F7" s="23"/>
      <c r="G7" s="15"/>
      <c r="H7" s="15"/>
      <c r="I7" s="19"/>
      <c r="J7" s="19"/>
      <c r="K7" s="19"/>
      <c r="L7" s="19"/>
      <c r="M7" s="19"/>
    </row>
    <row r="8" spans="1:13" ht="23" customHeight="1" x14ac:dyDescent="0.15">
      <c r="A8" s="19"/>
      <c r="B8" s="19"/>
      <c r="C8" s="20" t="s">
        <v>9</v>
      </c>
      <c r="D8" s="15"/>
      <c r="E8" s="15"/>
      <c r="F8" s="23"/>
      <c r="G8" s="15"/>
      <c r="H8" s="15"/>
      <c r="I8" s="19"/>
      <c r="J8" s="19"/>
      <c r="K8" s="19"/>
      <c r="L8" s="19"/>
      <c r="M8" s="19"/>
    </row>
    <row r="9" spans="1:13" ht="23" customHeight="1" x14ac:dyDescent="0.15">
      <c r="A9" s="19"/>
      <c r="B9" s="19"/>
      <c r="C9" s="20" t="s">
        <v>10</v>
      </c>
      <c r="D9" s="15"/>
      <c r="E9" s="15"/>
      <c r="F9" s="23"/>
      <c r="G9" s="15"/>
      <c r="H9" s="15"/>
      <c r="I9" s="19"/>
      <c r="J9" s="19"/>
      <c r="K9" s="19"/>
      <c r="L9" s="19"/>
      <c r="M9" s="19"/>
    </row>
    <row r="10" spans="1:13" ht="23" customHeight="1" x14ac:dyDescent="0.15">
      <c r="A10" s="19"/>
      <c r="B10" s="19"/>
      <c r="C10" s="20" t="s">
        <v>11</v>
      </c>
      <c r="D10" s="15"/>
      <c r="E10" s="15"/>
      <c r="F10" s="23"/>
      <c r="G10" s="15"/>
      <c r="H10" s="15"/>
      <c r="I10" s="19"/>
      <c r="J10" s="19"/>
      <c r="K10" s="19"/>
      <c r="L10" s="19"/>
      <c r="M10" s="19"/>
    </row>
    <row r="11" spans="1:13" ht="23" customHeight="1" x14ac:dyDescent="0.15">
      <c r="A11" s="19"/>
      <c r="B11" s="19"/>
      <c r="C11" s="20" t="s">
        <v>12</v>
      </c>
      <c r="D11" s="15"/>
      <c r="E11" s="15"/>
      <c r="F11" s="23"/>
      <c r="G11" s="15"/>
      <c r="H11" s="15"/>
      <c r="I11" s="19"/>
      <c r="J11" s="19"/>
      <c r="K11" s="19"/>
      <c r="L11" s="19"/>
      <c r="M11" s="19"/>
    </row>
    <row r="12" spans="1:13" ht="30" customHeight="1" x14ac:dyDescent="0.15">
      <c r="A12" s="28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9"/>
    </row>
    <row r="13" spans="1:13" ht="23" customHeight="1" x14ac:dyDescent="0.15">
      <c r="A13" s="20" t="s">
        <v>14</v>
      </c>
      <c r="B13" s="26"/>
      <c r="C13" s="26"/>
      <c r="D13" s="26"/>
      <c r="E13" s="15"/>
      <c r="F13" s="26"/>
      <c r="G13" s="26"/>
      <c r="H13" s="26"/>
      <c r="I13" s="20" t="s">
        <v>15</v>
      </c>
      <c r="J13" s="21"/>
      <c r="K13" s="21"/>
      <c r="L13" s="22"/>
      <c r="M13" s="21"/>
    </row>
    <row r="14" spans="1:13" ht="43" customHeight="1" x14ac:dyDescent="0.15">
      <c r="A14" s="2" t="s">
        <v>42</v>
      </c>
      <c r="B14" s="2" t="s">
        <v>16</v>
      </c>
      <c r="C14" s="2" t="s">
        <v>17</v>
      </c>
      <c r="D14" s="2" t="s">
        <v>18</v>
      </c>
      <c r="E14" s="2" t="s">
        <v>19</v>
      </c>
      <c r="F14" s="2" t="s">
        <v>40</v>
      </c>
      <c r="G14" s="2" t="s">
        <v>41</v>
      </c>
      <c r="H14" s="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</row>
    <row r="15" spans="1:13" ht="18" customHeight="1" x14ac:dyDescent="0.15">
      <c r="A15" s="18"/>
      <c r="B15" s="3"/>
      <c r="C15" s="4"/>
      <c r="D15" s="4"/>
      <c r="E15" s="4"/>
      <c r="F15" s="5"/>
      <c r="G15" s="6"/>
      <c r="H15" s="6"/>
      <c r="I15" s="7"/>
      <c r="J15" s="7"/>
      <c r="K15" s="7"/>
      <c r="L15" s="7"/>
      <c r="M15" s="7"/>
    </row>
    <row r="16" spans="1:13" ht="35" customHeight="1" x14ac:dyDescent="0.15">
      <c r="A16" s="19"/>
      <c r="B16" s="3"/>
      <c r="C16" s="4"/>
      <c r="D16" s="4"/>
      <c r="E16" s="4"/>
      <c r="F16" s="5"/>
      <c r="G16" s="6"/>
      <c r="H16" s="6"/>
      <c r="I16" s="8"/>
      <c r="J16" s="8"/>
      <c r="K16" s="8"/>
      <c r="L16" s="8"/>
      <c r="M16" s="8"/>
    </row>
    <row r="17" spans="1:13" ht="35" customHeight="1" x14ac:dyDescent="0.15">
      <c r="A17" s="19"/>
      <c r="B17" s="3"/>
      <c r="C17" s="3"/>
      <c r="D17" s="4"/>
      <c r="E17" s="4"/>
      <c r="F17" s="5"/>
      <c r="G17" s="6"/>
      <c r="H17" s="6"/>
      <c r="I17" s="8"/>
      <c r="J17" s="8"/>
      <c r="K17" s="8"/>
      <c r="L17" s="8"/>
      <c r="M17" s="8"/>
    </row>
    <row r="18" spans="1:13" ht="52" customHeight="1" x14ac:dyDescent="0.15">
      <c r="A18" s="19"/>
      <c r="B18" s="18"/>
      <c r="C18" s="3"/>
      <c r="D18" s="4"/>
      <c r="E18" s="4"/>
      <c r="F18" s="5"/>
      <c r="G18" s="6"/>
      <c r="H18" s="9"/>
      <c r="I18" s="8"/>
      <c r="J18" s="8"/>
      <c r="K18" s="8"/>
      <c r="L18" s="8"/>
      <c r="M18" s="8"/>
    </row>
    <row r="19" spans="1:13" ht="52" customHeight="1" x14ac:dyDescent="0.15">
      <c r="A19" s="19"/>
      <c r="B19" s="19"/>
      <c r="C19" s="3"/>
      <c r="D19" s="4"/>
      <c r="E19" s="4"/>
      <c r="F19" s="5"/>
      <c r="G19" s="6"/>
      <c r="H19" s="9"/>
      <c r="I19" s="8"/>
      <c r="J19" s="8"/>
      <c r="K19" s="8"/>
      <c r="L19" s="8"/>
      <c r="M19" s="8"/>
    </row>
    <row r="20" spans="1:13" ht="69" customHeight="1" x14ac:dyDescent="0.15">
      <c r="A20" s="19"/>
      <c r="B20" s="18"/>
      <c r="C20" s="18"/>
      <c r="D20" s="18"/>
      <c r="E20" s="3"/>
      <c r="F20" s="5"/>
      <c r="G20" s="6"/>
      <c r="H20" s="6"/>
      <c r="I20" s="8"/>
      <c r="J20" s="8"/>
      <c r="K20" s="8"/>
      <c r="L20" s="8"/>
      <c r="M20" s="8"/>
    </row>
    <row r="21" spans="1:13" ht="69" customHeight="1" x14ac:dyDescent="0.15">
      <c r="A21" s="19"/>
      <c r="B21" s="19"/>
      <c r="C21" s="19"/>
      <c r="D21" s="19"/>
      <c r="E21" s="3"/>
      <c r="F21" s="5"/>
      <c r="G21" s="6"/>
      <c r="H21" s="9"/>
      <c r="I21" s="8"/>
      <c r="J21" s="8"/>
      <c r="K21" s="8"/>
      <c r="L21" s="8"/>
      <c r="M21" s="8"/>
    </row>
    <row r="22" spans="1:13" ht="69" customHeight="1" x14ac:dyDescent="0.15">
      <c r="A22" s="19"/>
      <c r="B22" s="19"/>
      <c r="C22" s="19"/>
      <c r="D22" s="19"/>
      <c r="E22" s="3"/>
      <c r="F22" s="5"/>
      <c r="G22" s="6"/>
      <c r="H22" s="9"/>
      <c r="I22" s="8"/>
      <c r="J22" s="8"/>
      <c r="K22" s="8"/>
      <c r="L22" s="8"/>
      <c r="M22" s="8"/>
    </row>
    <row r="23" spans="1:13" ht="103" customHeight="1" x14ac:dyDescent="0.15">
      <c r="A23" s="19"/>
      <c r="B23" s="18"/>
      <c r="C23" s="3"/>
      <c r="D23" s="4"/>
      <c r="E23" s="4"/>
      <c r="F23" s="5"/>
      <c r="G23" s="6"/>
      <c r="H23" s="6"/>
      <c r="I23" s="8"/>
      <c r="J23" s="8"/>
      <c r="K23" s="8"/>
      <c r="L23" s="8"/>
      <c r="M23" s="8"/>
    </row>
    <row r="24" spans="1:13" ht="86" customHeight="1" x14ac:dyDescent="0.15">
      <c r="A24" s="19"/>
      <c r="B24" s="19"/>
      <c r="C24" s="3"/>
      <c r="D24" s="3"/>
      <c r="E24" s="4"/>
      <c r="F24" s="5"/>
      <c r="G24" s="6"/>
      <c r="H24" s="6"/>
      <c r="I24" s="8"/>
      <c r="J24" s="8"/>
      <c r="K24" s="8"/>
      <c r="L24" s="8"/>
      <c r="M24" s="8"/>
    </row>
    <row r="25" spans="1:13" ht="52" customHeight="1" x14ac:dyDescent="0.15">
      <c r="A25" s="19"/>
      <c r="B25" s="19"/>
      <c r="C25" s="18"/>
      <c r="D25" s="3"/>
      <c r="E25" s="4"/>
      <c r="F25" s="5"/>
      <c r="G25" s="6"/>
      <c r="H25" s="9"/>
      <c r="I25" s="8"/>
      <c r="J25" s="8"/>
      <c r="K25" s="8"/>
      <c r="L25" s="8"/>
      <c r="M25" s="8"/>
    </row>
    <row r="26" spans="1:13" ht="35" customHeight="1" x14ac:dyDescent="0.15">
      <c r="A26" s="19"/>
      <c r="B26" s="19"/>
      <c r="C26" s="19"/>
      <c r="D26" s="3"/>
      <c r="E26" s="4"/>
      <c r="F26" s="5"/>
      <c r="G26" s="6"/>
      <c r="H26" s="9"/>
      <c r="I26" s="8"/>
      <c r="J26" s="8"/>
      <c r="K26" s="8"/>
      <c r="L26" s="8"/>
      <c r="M26" s="8"/>
    </row>
    <row r="27" spans="1:13" ht="52" customHeight="1" x14ac:dyDescent="0.15">
      <c r="A27" s="19"/>
      <c r="B27" s="19"/>
      <c r="C27" s="3"/>
      <c r="D27" s="3"/>
      <c r="E27" s="4"/>
      <c r="F27" s="5"/>
      <c r="G27" s="6"/>
      <c r="H27" s="9"/>
      <c r="I27" s="8"/>
      <c r="J27" s="8"/>
      <c r="K27" s="8"/>
      <c r="L27" s="8"/>
      <c r="M27" s="8"/>
    </row>
    <row r="28" spans="1:13" ht="52" customHeight="1" x14ac:dyDescent="0.15">
      <c r="A28" s="19"/>
      <c r="B28" s="19"/>
      <c r="C28" s="3"/>
      <c r="D28" s="3"/>
      <c r="E28" s="4"/>
      <c r="F28" s="5"/>
      <c r="G28" s="6"/>
      <c r="H28" s="9"/>
      <c r="I28" s="8"/>
      <c r="J28" s="8"/>
      <c r="K28" s="8"/>
      <c r="L28" s="8"/>
      <c r="M28" s="8"/>
    </row>
    <row r="29" spans="1:13" ht="69" customHeight="1" x14ac:dyDescent="0.15">
      <c r="A29" s="19"/>
      <c r="B29" s="19"/>
      <c r="C29" s="18"/>
      <c r="D29" s="3"/>
      <c r="E29" s="4"/>
      <c r="F29" s="5"/>
      <c r="G29" s="6"/>
      <c r="H29" s="9"/>
      <c r="I29" s="8"/>
      <c r="J29" s="8"/>
      <c r="K29" s="8"/>
      <c r="L29" s="8"/>
      <c r="M29" s="8"/>
    </row>
    <row r="30" spans="1:13" ht="69" customHeight="1" x14ac:dyDescent="0.15">
      <c r="A30" s="19"/>
      <c r="B30" s="19"/>
      <c r="C30" s="19"/>
      <c r="D30" s="3"/>
      <c r="E30" s="4"/>
      <c r="F30" s="5"/>
      <c r="G30" s="6"/>
      <c r="H30" s="9"/>
      <c r="I30" s="8"/>
      <c r="J30" s="8"/>
      <c r="K30" s="8"/>
      <c r="L30" s="8"/>
      <c r="M30" s="8"/>
    </row>
    <row r="31" spans="1:13" ht="86" customHeight="1" x14ac:dyDescent="0.15">
      <c r="A31" s="19"/>
      <c r="B31" s="19"/>
      <c r="C31" s="19"/>
      <c r="D31" s="3"/>
      <c r="E31" s="4"/>
      <c r="F31" s="5"/>
      <c r="G31" s="6"/>
      <c r="H31" s="9"/>
      <c r="I31" s="8"/>
      <c r="J31" s="8"/>
      <c r="K31" s="8"/>
      <c r="L31" s="8"/>
      <c r="M31" s="8"/>
    </row>
    <row r="32" spans="1:13" ht="31" customHeight="1" x14ac:dyDescent="0.15">
      <c r="A32" s="10" t="s">
        <v>26</v>
      </c>
      <c r="B32" s="11"/>
      <c r="C32" s="11"/>
      <c r="D32" s="11"/>
      <c r="E32" s="11"/>
      <c r="F32" s="11"/>
      <c r="G32" s="11"/>
      <c r="H32" s="11"/>
      <c r="I32" s="8"/>
      <c r="J32" s="8"/>
      <c r="K32" s="8"/>
      <c r="L32" s="8"/>
      <c r="M32" s="8"/>
    </row>
    <row r="33" spans="1:13" ht="17" customHeight="1" x14ac:dyDescent="0.15">
      <c r="A33" s="10" t="s">
        <v>27</v>
      </c>
      <c r="B33" s="11"/>
      <c r="C33" s="11"/>
      <c r="D33" s="11"/>
      <c r="E33" s="11"/>
      <c r="F33" s="11"/>
      <c r="G33" s="11"/>
      <c r="H33" s="11"/>
      <c r="I33" s="8"/>
      <c r="J33" s="8"/>
      <c r="K33" s="8"/>
      <c r="L33" s="8"/>
      <c r="M33" s="8"/>
    </row>
    <row r="34" spans="1:13" ht="17" customHeight="1" x14ac:dyDescent="0.15">
      <c r="A34" s="10" t="s">
        <v>28</v>
      </c>
      <c r="B34" s="11"/>
      <c r="C34" s="11"/>
      <c r="D34" s="11"/>
      <c r="E34" s="11"/>
      <c r="F34" s="11"/>
      <c r="G34" s="11"/>
      <c r="H34" s="11"/>
      <c r="I34" s="8"/>
      <c r="J34" s="8"/>
      <c r="K34" s="8"/>
      <c r="L34" s="8"/>
      <c r="M34" s="8"/>
    </row>
    <row r="35" spans="1:13" ht="17" customHeight="1" x14ac:dyDescent="0.15">
      <c r="A35" s="10" t="s">
        <v>29</v>
      </c>
      <c r="B35" s="11"/>
      <c r="C35" s="11"/>
      <c r="D35" s="11"/>
      <c r="E35" s="11"/>
      <c r="F35" s="11"/>
      <c r="G35" s="11"/>
      <c r="H35" s="11"/>
      <c r="I35" s="8"/>
      <c r="J35" s="8"/>
      <c r="K35" s="8"/>
      <c r="L35" s="8"/>
      <c r="M35" s="8"/>
    </row>
    <row r="36" spans="1:13" ht="17" customHeight="1" x14ac:dyDescent="0.15">
      <c r="A36" s="10" t="s">
        <v>30</v>
      </c>
      <c r="B36" s="11"/>
      <c r="C36" s="11"/>
      <c r="D36" s="11"/>
      <c r="E36" s="11"/>
      <c r="F36" s="11"/>
      <c r="G36" s="11"/>
      <c r="H36" s="11"/>
      <c r="I36" s="8"/>
      <c r="J36" s="8"/>
      <c r="K36" s="8"/>
      <c r="L36" s="8"/>
      <c r="M36" s="8"/>
    </row>
    <row r="37" spans="1:13" ht="17" customHeight="1" x14ac:dyDescent="0.15">
      <c r="A37" s="10" t="s">
        <v>31</v>
      </c>
      <c r="B37" s="11"/>
      <c r="C37" s="11"/>
      <c r="D37" s="11"/>
      <c r="E37" s="11"/>
      <c r="F37" s="11"/>
      <c r="G37" s="11"/>
      <c r="H37" s="11"/>
      <c r="I37" s="8"/>
      <c r="J37" s="8"/>
      <c r="K37" s="8"/>
      <c r="L37" s="8"/>
      <c r="M37" s="8"/>
    </row>
    <row r="38" spans="1:13" ht="17" customHeight="1" x14ac:dyDescent="0.15">
      <c r="A38" s="10" t="s">
        <v>32</v>
      </c>
      <c r="B38" s="11"/>
      <c r="C38" s="11"/>
      <c r="D38" s="11"/>
      <c r="E38" s="11"/>
      <c r="F38" s="11"/>
      <c r="G38" s="11"/>
      <c r="H38" s="11"/>
      <c r="I38" s="8"/>
      <c r="J38" s="8"/>
      <c r="K38" s="8"/>
      <c r="L38" s="8"/>
      <c r="M38" s="8"/>
    </row>
    <row r="39" spans="1:13" ht="17" customHeight="1" x14ac:dyDescent="0.15">
      <c r="A39" s="10" t="s">
        <v>33</v>
      </c>
      <c r="B39" s="11"/>
      <c r="C39" s="11"/>
      <c r="D39" s="11"/>
      <c r="E39" s="11"/>
      <c r="F39" s="11"/>
      <c r="G39" s="11"/>
      <c r="H39" s="11"/>
      <c r="I39" s="8"/>
      <c r="J39" s="8"/>
      <c r="K39" s="8"/>
      <c r="L39" s="8"/>
      <c r="M39" s="8"/>
    </row>
    <row r="40" spans="1:13" ht="17" customHeight="1" x14ac:dyDescent="0.15">
      <c r="A40" s="10" t="s">
        <v>34</v>
      </c>
      <c r="B40" s="11"/>
      <c r="C40" s="11"/>
      <c r="D40" s="11"/>
      <c r="E40" s="11"/>
      <c r="F40" s="11"/>
      <c r="G40" s="11"/>
      <c r="H40" s="11"/>
      <c r="I40" s="8">
        <f>SUM(I15:I39)</f>
        <v>0</v>
      </c>
      <c r="J40" s="8">
        <f>SUM(J15:J39)</f>
        <v>0</v>
      </c>
      <c r="K40" s="8">
        <f>SUM(K15:K39)</f>
        <v>0</v>
      </c>
      <c r="L40" s="8">
        <f>SUM(L12:L39)</f>
        <v>0</v>
      </c>
      <c r="M40" s="8">
        <f>M41/440-M32</f>
        <v>0</v>
      </c>
    </row>
    <row r="41" spans="1:13" ht="17" customHeight="1" x14ac:dyDescent="0.15">
      <c r="A41" s="10" t="s">
        <v>35</v>
      </c>
      <c r="B41" s="11"/>
      <c r="C41" s="11"/>
      <c r="D41" s="11"/>
      <c r="E41" s="11"/>
      <c r="F41" s="11"/>
      <c r="G41" s="11"/>
      <c r="H41" s="11"/>
      <c r="I41" s="12">
        <f>I40*660</f>
        <v>0</v>
      </c>
      <c r="J41" s="12">
        <f>J40*660</f>
        <v>0</v>
      </c>
      <c r="K41" s="12">
        <f>K40*600*1.1</f>
        <v>0</v>
      </c>
      <c r="L41" s="12">
        <f>L40*600*1.1</f>
        <v>0</v>
      </c>
      <c r="M41" s="12">
        <f>SUM(K41:L41)/15</f>
        <v>0</v>
      </c>
    </row>
    <row r="42" spans="1:13" ht="31" customHeight="1" x14ac:dyDescent="0.15">
      <c r="A42" s="10" t="s">
        <v>36</v>
      </c>
      <c r="B42" s="11"/>
      <c r="C42" s="11"/>
      <c r="D42" s="11"/>
      <c r="E42" s="11"/>
      <c r="F42" s="11"/>
      <c r="G42" s="11"/>
      <c r="H42" s="11"/>
      <c r="I42" s="12">
        <f>I40*1320/7+I41*0.09</f>
        <v>0</v>
      </c>
      <c r="J42" s="12">
        <f>J40*1320/7</f>
        <v>0</v>
      </c>
      <c r="K42" s="24">
        <f>(L40)*1320/7</f>
        <v>0</v>
      </c>
      <c r="L42" s="25"/>
      <c r="M42" s="12">
        <f>M40*1320/7</f>
        <v>0</v>
      </c>
    </row>
    <row r="43" spans="1:13" ht="17" customHeight="1" x14ac:dyDescent="0.15">
      <c r="A43" s="10" t="s">
        <v>37</v>
      </c>
      <c r="B43" s="11"/>
      <c r="C43" s="11"/>
      <c r="D43" s="11"/>
      <c r="E43" s="11"/>
      <c r="F43" s="11"/>
      <c r="G43" s="11"/>
      <c r="H43" s="11"/>
      <c r="I43" s="24">
        <f>SUM(I41:M42)</f>
        <v>0</v>
      </c>
      <c r="J43" s="27"/>
      <c r="K43" s="27"/>
      <c r="L43" s="27"/>
      <c r="M43" s="27"/>
    </row>
    <row r="44" spans="1:13" ht="119" customHeight="1" x14ac:dyDescent="0.15">
      <c r="A44" s="13" t="s">
        <v>38</v>
      </c>
      <c r="B44" s="14"/>
      <c r="C44" s="14"/>
      <c r="D44" s="14"/>
      <c r="E44" s="14"/>
      <c r="F44" s="14"/>
      <c r="G44" s="15"/>
      <c r="H44" s="15"/>
      <c r="I44" s="14"/>
      <c r="J44" s="14"/>
      <c r="K44" s="14"/>
      <c r="L44" s="14"/>
      <c r="M44" s="14"/>
    </row>
  </sheetData>
  <mergeCells count="38">
    <mergeCell ref="C29:C31"/>
    <mergeCell ref="F11:H11"/>
    <mergeCell ref="F3:H3"/>
    <mergeCell ref="F5:H5"/>
    <mergeCell ref="F6:H6"/>
    <mergeCell ref="C7:E7"/>
    <mergeCell ref="F7:H7"/>
    <mergeCell ref="C8:E8"/>
    <mergeCell ref="C20:C22"/>
    <mergeCell ref="C4:E4"/>
    <mergeCell ref="A12:M12"/>
    <mergeCell ref="A2:B11"/>
    <mergeCell ref="I2:M2"/>
    <mergeCell ref="D20:D22"/>
    <mergeCell ref="C25:C26"/>
    <mergeCell ref="A15:A31"/>
    <mergeCell ref="B23:B31"/>
    <mergeCell ref="F8:H8"/>
    <mergeCell ref="C9:E9"/>
    <mergeCell ref="C10:E10"/>
    <mergeCell ref="F10:H10"/>
    <mergeCell ref="C11:E11"/>
    <mergeCell ref="A44:M44"/>
    <mergeCell ref="A1:M1"/>
    <mergeCell ref="B18:B19"/>
    <mergeCell ref="F2:H2"/>
    <mergeCell ref="I13:M13"/>
    <mergeCell ref="C3:E3"/>
    <mergeCell ref="C2:E2"/>
    <mergeCell ref="C6:E6"/>
    <mergeCell ref="F9:H9"/>
    <mergeCell ref="I3:M11"/>
    <mergeCell ref="K42:L42"/>
    <mergeCell ref="A13:H13"/>
    <mergeCell ref="C5:E5"/>
    <mergeCell ref="B20:B22"/>
    <mergeCell ref="F4:H4"/>
    <mergeCell ref="I43:M43"/>
  </mergeCells>
  <phoneticPr fontId="12" type="noConversion"/>
  <conditionalFormatting sqref="I13:M43">
    <cfRule type="cellIs" dxfId="0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1980梳理清单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2019-01-17T08:21:46Z</dcterms:created>
  <dcterms:modified xsi:type="dcterms:W3CDTF">2019-01-17T08:21:46Z</dcterms:modified>
</cp:coreProperties>
</file>